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tlica\Desktop\2026 z prawem opcji\"/>
    </mc:Choice>
  </mc:AlternateContent>
  <bookViews>
    <workbookView xWindow="-105" yWindow="-105" windowWidth="19425" windowHeight="10560"/>
  </bookViews>
  <sheets>
    <sheet name="Arkusz1" sheetId="1" r:id="rId1"/>
  </sheet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6" i="1"/>
  <c r="I6" i="1"/>
  <c r="I25" i="1" l="1"/>
  <c r="H25" i="1"/>
</calcChain>
</file>

<file path=xl/sharedStrings.xml><?xml version="1.0" encoding="utf-8"?>
<sst xmlns="http://schemas.openxmlformats.org/spreadsheetml/2006/main" count="71" uniqueCount="56">
  <si>
    <t xml:space="preserve">................................................. </t>
  </si>
  <si>
    <t>/nazwa, adres, fax Wykonawcy/</t>
  </si>
  <si>
    <t>Lp.</t>
  </si>
  <si>
    <t>Opis artykułu</t>
  </si>
  <si>
    <t>Jedn. miary</t>
  </si>
  <si>
    <t>Szacunkowa ilość zamówienia</t>
  </si>
  <si>
    <t>Cena jedn. netto</t>
  </si>
  <si>
    <t>Stawka Vat (%)</t>
  </si>
  <si>
    <t>Wartość sumaryczna dla zamówienia netto /zł/</t>
  </si>
  <si>
    <t>Wartość sumaryczna dla zamówienia brutto /zł/</t>
  </si>
  <si>
    <t>szt.</t>
  </si>
  <si>
    <t xml:space="preserve">RAZEM(OGÓŁEM ) WARTOŚĆ NETTO/ BRUTTO
(wartość brutto Wykonawca  winien wpisać do oferty cenowej jako cenę oferty)
</t>
  </si>
  <si>
    <t>szt</t>
  </si>
  <si>
    <t>kg</t>
  </si>
  <si>
    <t>Słownie wartość brutto :</t>
  </si>
  <si>
    <t>Cena jedn.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</si>
  <si>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</si>
  <si>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</si>
  <si>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</si>
  <si>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</si>
  <si>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</si>
  <si>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</si>
  <si>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</si>
  <si>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</si>
  <si>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</si>
  <si>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</si>
  <si>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</si>
  <si>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</si>
  <si>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</si>
  <si>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</si>
  <si>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</si>
  <si>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rPr>
        <b/>
        <sz val="11"/>
        <color theme="1"/>
        <rFont val="Times New Roman"/>
        <family val="1"/>
        <charset val="238"/>
      </rPr>
      <t xml:space="preserve">Jogurt naturalny typu grecki </t>
    </r>
    <r>
      <rPr>
        <sz val="11"/>
        <color theme="1"/>
        <rFont val="Times New Roman"/>
        <family val="1"/>
        <charset val="238"/>
      </rPr>
      <t>- skład; mleko pasteryzowane, żywe kultury bakterii jogurtowych, opakowanie plastikowe 400g. Termin przydatności 20 dni od daty dostawy.
CPV-1551320-3</t>
    </r>
  </si>
  <si>
    <r>
      <rPr>
        <b/>
        <sz val="11"/>
        <color theme="1"/>
        <rFont val="Times New Roman"/>
        <family val="1"/>
        <charset val="238"/>
      </rPr>
      <t>Masło extra 82% -</t>
    </r>
    <r>
      <rPr>
        <sz val="11"/>
        <color theme="1"/>
        <rFont val="Times New Roman"/>
        <family val="1"/>
        <charset val="238"/>
      </rPr>
      <t xml:space="preserve"> nie solone w kostkach o zawartości tłuszczu min. 82%, o smaku czystym, lekko kwaśnym, z lekkim posmakiem pasteryzacji, zapach: mlekowy, bez obcych zapachów, konsystencja: jednolita, zwarta, smarowna, dopuszcza się lekko twardą, lekko mazistą, starannie uformowana, powierzchnia gładka, sucha, barwa:jednolita, dopuszcza się intensywniejszą na powierzchni, w opakowaniu: kostka o gramaturze od 200 do 250g. Termin przydatności 21 dni od daty dostawy.
CPV-15530000-2</t>
    </r>
  </si>
  <si>
    <r>
      <rPr>
        <b/>
        <sz val="11"/>
        <color theme="1"/>
        <rFont val="Times New Roman"/>
        <family val="1"/>
        <charset val="238"/>
      </rPr>
      <t xml:space="preserve">Mleko 3,2 % pasteryzowane </t>
    </r>
    <r>
      <rPr>
        <sz val="11"/>
        <color theme="1"/>
        <rFont val="Times New Roman"/>
        <family val="1"/>
        <charset val="238"/>
      </rPr>
      <t>wygląd i barwa jednolita, smak i zapach czysty bez obcych posmaków i zapachów, barwa jaskrawo kremowa, konsystencja płynna, mleko normalizowane, pasteryzowane, opakowanie bezpośrednie: karton 1000ml. 
CPV-15500000-3</t>
    </r>
  </si>
  <si>
    <r>
      <t xml:space="preserve">Śmietana 18% - </t>
    </r>
    <r>
      <rPr>
        <sz val="11"/>
        <color theme="1"/>
        <rFont val="Times New Roman"/>
        <family val="1"/>
        <charset val="238"/>
      </rPr>
      <t>homogenizowana, smak, lekko kwaśny, kremowy, zapach czysty, bez obcych zapachów, produkt o jednolitej, gęstej , kremowej konsystencji, dopuszcza się lekki podstój tłuszczu, barwa jednolita, biała z odcieniem lekko kremowym, do kremowego, opakowanie jednostkowe 400g. Termin przydatności  10 dni od daty dostawy.
CPV-15512000-2</t>
    </r>
  </si>
  <si>
    <r>
      <t xml:space="preserve">Śmietana 30% - </t>
    </r>
    <r>
      <rPr>
        <sz val="11"/>
        <color theme="1"/>
        <rFont val="Times New Roman"/>
        <family val="1"/>
        <charset val="238"/>
      </rPr>
      <t>homogenizowana, smak, lekko kwaśny, kremowy, zapach czysty, bez obcych zapachów, produkt o jednolitej, gęstej , kremowej konsystencji, dopuszcza się lekki podstój tłuszczu, barwa jednolita, biała z odcieniem lekko kremowym, do kremowego, opakowanie jednostkowe 500g. 
CPV-15512000-2</t>
    </r>
  </si>
  <si>
    <r>
      <t xml:space="preserve">Twaróg półtłusty krajanka,- </t>
    </r>
    <r>
      <rPr>
        <sz val="11"/>
        <color theme="1"/>
        <rFont val="Times New Roman"/>
        <family val="1"/>
        <charset val="238"/>
      </rPr>
      <t>smak: czysty, łagodny, lekko kwaśny, posmak pasteryzacji, bez obcych zapachów, konsystencja: jednolita, zwarta bez grudek, lekko luźna, barwa: biała do lekko kremowej, jednolita w całej masie, opakowanie kostka 200  - 1000g.  Termin przydatności 5 dni od daty dostawy.
CPV-15542100-0</t>
    </r>
  </si>
  <si>
    <r>
      <t xml:space="preserve">Ser żółty gouda z zawartością 10% tłuszczu - </t>
    </r>
    <r>
      <rPr>
        <sz val="11"/>
        <color theme="1"/>
        <rFont val="Times New Roman"/>
        <family val="1"/>
        <charset val="238"/>
      </rPr>
      <t>smak łagodny, zapach mlekowy, bez obcych zapachów, aromatyczny, konsystencja: jednolita, zwarta, miąższ elastyczny, barwa jednolita w całej masie, w blokach 05 - 3,0kg. Termin przydatności 30 dni od daty dostawy.  
CPV-15511000-3</t>
    </r>
  </si>
  <si>
    <t>16.</t>
  </si>
  <si>
    <r>
      <rPr>
        <b/>
        <sz val="11"/>
        <color theme="1"/>
        <rFont val="Times New Roman"/>
        <family val="1"/>
        <charset val="238"/>
      </rPr>
      <t>Mleko o zawartości tł.7,5%</t>
    </r>
    <r>
      <rPr>
        <sz val="11"/>
        <color theme="1"/>
        <rFont val="Times New Roman"/>
        <family val="1"/>
        <charset val="238"/>
      </rPr>
      <t xml:space="preserve"> zagęszczone
niesłodzone karton (1L)                                              CPV-15511600-9</t>
    </r>
  </si>
  <si>
    <r>
      <rPr>
        <b/>
        <sz val="11"/>
        <color theme="1"/>
        <rFont val="Times New Roman"/>
        <family val="1"/>
        <charset val="238"/>
      </rPr>
      <t>Masło klarowane 99,8</t>
    </r>
    <r>
      <rPr>
        <sz val="11"/>
        <color theme="1"/>
        <rFont val="Times New Roman"/>
        <family val="1"/>
        <charset val="238"/>
      </rPr>
      <t>% tłuszczu mlecznegojasnożółta do złocistej. Konsystencja: jednolita, półpłynna w temperaturze pokojowej
Zapach i smak: charakterystyczny dla masła, bez obcych zapachów i posmaków
Temperatura dymienia: min. 200°C
Zawartość tłuszczu: min. 99,8%
Brak obecności wody, białek mleka oraz innych zanieczyszczeń 500g                                                                     CPV-15530000-2</t>
    </r>
  </si>
  <si>
    <r>
      <rPr>
        <b/>
        <sz val="11"/>
        <color theme="1"/>
        <rFont val="Times New Roman"/>
        <family val="1"/>
        <charset val="238"/>
      </rPr>
      <t>Jogurt owocowy różne smaki, 150 g</t>
    </r>
    <r>
      <rPr>
        <sz val="11"/>
        <color theme="1"/>
        <rFont val="Times New Roman"/>
        <family val="1"/>
        <charset val="238"/>
      </rPr>
      <t xml:space="preserve"> - skład; łagodny, czysty, charakterystyczny dla wybranego owocu, bez ocych posmaków zapach: czysty, łagodny z charakterystycznym zapachem owocu, konsystencja; jednolita, gęsta z widocznymi kawałkami owoców, barwa: jednolita w swojej masie z widocznymi kawałkami owocu, różne smaki, bez dodatkowego cukru, tłuszczu nie więcej niż 10g w 100mg/ml, żywe kultury bakterii jogurtowych, opakowanie jednostkowe 150 g. Termin przydatności 14 dni od daty dostawy.
CPV-15500000-3</t>
    </r>
  </si>
  <si>
    <r>
      <t xml:space="preserve">Serek topiony - </t>
    </r>
    <r>
      <rPr>
        <sz val="11"/>
        <color theme="1"/>
        <rFont val="Times New Roman"/>
        <family val="1"/>
        <charset val="238"/>
      </rPr>
      <t>smak i zapach czysty, łagodny, śmietankowy, lekko kwaskowy. Konsystencja jednolita smarowna. Pakowany w folię przeznaczoną do kontaktu z żywnością. Opakowanie 100g. Termin przydatności do spożycia 20 dni od daty dostawy.
CPV - 15542100-0</t>
    </r>
  </si>
  <si>
    <r>
      <rPr>
        <b/>
        <sz val="11"/>
        <color theme="1"/>
        <rFont val="Times New Roman"/>
        <family val="1"/>
        <charset val="238"/>
      </rPr>
      <t>Fermentowany napój mleczny</t>
    </r>
    <r>
      <rPr>
        <sz val="11"/>
        <color theme="1"/>
        <rFont val="Times New Roman"/>
        <family val="1"/>
        <charset val="238"/>
      </rPr>
      <t xml:space="preserve"> w butelce 100 g, naturalny i smakowy, zawierający żywe kultury bakterii, w tym szczep Lactobacillus casei Danone (L. casei defensis/imunitass), który wspomaga naturalną odporność organizmu. Produkt wzbogacony w witaminy B6 i D, nie zawiera konserwantów. Przeznaczony do bezpośredniego spożycia.</t>
    </r>
  </si>
  <si>
    <r>
      <rPr>
        <b/>
        <sz val="11"/>
        <color theme="1"/>
        <rFont val="Times New Roman"/>
        <family val="1"/>
        <charset val="238"/>
      </rPr>
      <t>Serek homogenizowany</t>
    </r>
    <r>
      <rPr>
        <sz val="11"/>
        <color theme="1"/>
        <rFont val="Times New Roman"/>
        <family val="1"/>
        <charset val="238"/>
      </rPr>
      <t>, różne smaki, bez dodatku żelatyny wieprzowej, o smaku czystym, łagodnym bez obcych posmaków, zapach charakterystycznydla danego asortymentu, bez obcych zapachów, konsystencja, jednolita, zwarta, bez grudek, opakowanie jednostkowe 100 g. Termin przydatności 14 dni od daty dostawy.
CPV-15500000-3</t>
    </r>
  </si>
  <si>
    <r>
      <rPr>
        <b/>
        <sz val="11"/>
        <color theme="1"/>
        <rFont val="Times New Roman"/>
        <family val="1"/>
        <charset val="238"/>
      </rPr>
      <t xml:space="preserve">Maślanka naturalna 1,5% (1L) </t>
    </r>
    <r>
      <rPr>
        <sz val="11"/>
        <color theme="1"/>
        <rFont val="Times New Roman"/>
        <family val="1"/>
        <charset val="238"/>
      </rPr>
      <t>-  produkt mleczny, fermentowany. Przeznaczony do bezpośredniego spożycia. Bez dodatków smakowych i aromatyzujących. Jednorodna, bez rozwarstwienia, bez obecności ciał obcych. Smak i zapach charakterystyczny dla maślanki naturalnej, lekko kwaskowaty, świeży, bez posmaku goryczy lub obcych zapachów. Opakowanie kartonowe o poj. 1 litra.                                                               CPV-15551500-0</t>
    </r>
  </si>
  <si>
    <r>
      <t>Galaretka</t>
    </r>
    <r>
      <rPr>
        <sz val="11"/>
        <color rgb="FF000000"/>
        <rFont val="Times New Roman"/>
        <family val="1"/>
        <charset val="238"/>
      </rPr>
      <t xml:space="preserve"> </t>
    </r>
    <r>
      <rPr>
        <b/>
        <sz val="11"/>
        <color rgb="FF000000"/>
        <rFont val="Times New Roman"/>
        <family val="1"/>
        <charset val="238"/>
      </rPr>
      <t>owocowa,</t>
    </r>
    <r>
      <rPr>
        <sz val="11"/>
        <color rgb="FF000000"/>
        <rFont val="Times New Roman"/>
        <family val="1"/>
        <charset val="238"/>
      </rPr>
      <t xml:space="preserve"> różne smaki, zawartość cukru poniżej 15 g w 100 g, gotowa do spożycia galaretka owocowa. Produkt na bazie żelującej substancji spożywczej (np. żelatyny wieprzowej lub środka żelującego pochodzenia roślinnego), z dodatkiem soków lub koncentratów owocowych, o smaku owocowym (np. truskawkowym, malinowym, pomarańczowym itp.). Przeznaczony do bezpośredniego spożycia. Opakowanie jednostkowe plastikowe 175 g                                                                                                CPV-15332240-8</t>
    </r>
  </si>
  <si>
    <r>
      <rPr>
        <b/>
        <sz val="11"/>
        <color theme="1"/>
        <rFont val="Times New Roman"/>
        <family val="1"/>
        <charset val="238"/>
      </rPr>
      <t>Jogurt naturalny, 100 g</t>
    </r>
    <r>
      <rPr>
        <sz val="11"/>
        <color theme="1"/>
        <rFont val="Times New Roman"/>
        <family val="1"/>
        <charset val="238"/>
      </rPr>
      <t xml:space="preserve"> - produkt mleczny fermentowany, otrzymywany w wyniku fermentacji mleka pasteryzowanego z użyciem żywych kultur bakterii jogurtowych (Lactobacillus delbrueckii subsp. bulgaricus i Streptococcus thermophilus). Bez dodatków smakowych, cukru, konserwantów ani sztucznych barwników. Produkt gotowy do spożycia, opakowanie jednostkowe 100 g. Termin przydatności do spożycia: minimum 14 dni od daty dostawy.                        CPV-15841000-9</t>
    </r>
  </si>
  <si>
    <t>17.</t>
  </si>
  <si>
    <t>18.</t>
  </si>
  <si>
    <t>19.</t>
  </si>
  <si>
    <r>
      <t>Jaja kurze - zgodnie z klasą A, średnie L</t>
    </r>
    <r>
      <rPr>
        <sz val="11"/>
        <color rgb="FF000000"/>
        <rFont val="Times New Roman"/>
        <family val="1"/>
        <charset val="238"/>
      </rPr>
      <t xml:space="preserve"> jajka o wadze od 63g do 73g, z oznaczeniem 0 lub 1 każde jajako musi posiadać nadrukowany numer identyfikacyjny, nie dopuszczone są jajka nieoznzkowane, zbite lub popękane, opakowanie powinno zawierać: nazwę lub adres, klasę jakości, kategorię wagową, liczbę jaj w opakowaniu, datę pakowania; towar musi spelnać normy techniczne i jakościowejakie wynikają z obowiązujących przepisów polskiego prawa prawa dla producentów żywnościowych. Do każdej dostawy dostarczony handlowy dokument identyfikacyjny i sprawozdanie z badań laboratoryjnych na obecność pałeczek z rodzaju Salmonella. Termin przydatności 21 dni od daty złożenia.
CPV - 03142500-3 </t>
    </r>
  </si>
  <si>
    <r>
      <rPr>
        <b/>
        <sz val="11"/>
        <color theme="1"/>
        <rFont val="Times New Roman"/>
        <family val="1"/>
        <charset val="238"/>
      </rPr>
      <t>Jogurt owocowy różne smaki, do 110 g (np. brzoskwiniowy, marakuja, truskawkowy, jagodowy, waniliowy)</t>
    </r>
    <r>
      <rPr>
        <sz val="11"/>
        <color theme="1"/>
        <rFont val="Times New Roman"/>
        <family val="1"/>
        <charset val="238"/>
      </rPr>
      <t xml:space="preserve"> - skład; łagodny, czysty, charakterystyczny dla wybranego owocu, bez ocych posmaków zapach: czysty, łagodny z charakterystycznym zapachem owocu, konsystencja; jednolita, gęsta z widocznymi kawałkami owoców, barwa: jednolita w swojej masie z widocznymi kawałkami owocu, różne smaki, tłuszczu nie więcej niż 10g w 100mg/ml, żywe kultury bakterii jogurtowych, opakowanie jednostkowe 100-110 g. Termin przydatności min.14 dni od daty dostawy.
CPV-15500000-3</t>
    </r>
  </si>
  <si>
    <r>
      <t xml:space="preserve">Serek twarogowy mascarpne - </t>
    </r>
    <r>
      <rPr>
        <sz val="11"/>
        <color theme="1"/>
        <rFont val="Times New Roman"/>
        <family val="1"/>
        <charset val="238"/>
      </rPr>
      <t>Mascarpone to ser śmietankowy w kolorze kości słoniowej, wyjątkowo gładki i łatwo rozsmarowywalny. Jego smak jest mleczny i lekko słodki. Bogata, kremowa konsystencja wynika z dużej zawartości tłuszczu maślanego. Opakowanie jednostkowe 250g. Termin przydatności 20 dni od daty dostawy.
CPV-15500000-3</t>
    </r>
  </si>
  <si>
    <t xml:space="preserve">FORMULARZ CENOWY- Dostawa produktów mleczarskich i nabiału.
</t>
  </si>
  <si>
    <t>Załącznik nr 1.2 Produkty mleczarskie i nabiał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</si>
</sst>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6">
    <font>
      <sz val="11"/>
      <color theme="1"/>
      <name val="Czcionka tekstu podstawowego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8"/>
      <name val="Czcionka tekstu podstawowego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0" xfId="0" applyFont="1"/>
    <xf numFmtId="0" fontId="12" fillId="2" borderId="1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center" wrapText="1"/>
    </xf>
    <xf numFmtId="0" fontId="3" fillId="0" borderId="0" xfId="0" applyFont="1" applyAlignment="1"/>
    <xf numFmtId="0" fontId="0" fillId="0" borderId="0" xfId="0" applyAlignment="1"/>
    <xf numFmtId="0" fontId="15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10" zoomScaleNormal="110" workbookViewId="0">
      <selection activeCell="A3" sqref="A3:I3"/>
    </sheetView>
  </sheetViews>
  <sheetFormatPr defaultRowHeight="14.25"/>
  <cols>
    <col min="1" max="1" width="3.375" customWidth="1"/>
    <col min="2" max="2" width="39.875" customWidth="1"/>
    <col min="3" max="3" width="5.125" customWidth="1"/>
    <col min="4" max="4" width="9.125" customWidth="1"/>
    <col min="5" max="5" width="5.875" customWidth="1"/>
    <col min="6" max="6" width="6.375" customWidth="1"/>
    <col min="7" max="7" width="5.875" style="1" customWidth="1"/>
    <col min="8" max="9" width="12.625" customWidth="1"/>
  </cols>
  <sheetData>
    <row r="1" spans="1:11" ht="70.5" customHeight="1">
      <c r="A1" s="23" t="s">
        <v>0</v>
      </c>
      <c r="B1" s="24"/>
      <c r="C1" s="1"/>
      <c r="D1" s="1"/>
      <c r="E1" s="1"/>
      <c r="F1" s="1"/>
      <c r="H1" s="1"/>
      <c r="I1" s="25" t="s">
        <v>55</v>
      </c>
      <c r="J1" s="18"/>
      <c r="K1" s="18"/>
    </row>
    <row r="2" spans="1:11" ht="15">
      <c r="A2" s="23" t="s">
        <v>1</v>
      </c>
      <c r="B2" s="24"/>
      <c r="C2" s="1"/>
      <c r="D2" s="1"/>
      <c r="E2" s="1"/>
      <c r="F2" s="1"/>
      <c r="H2" s="1"/>
      <c r="I2" s="1"/>
    </row>
    <row r="3" spans="1:11" ht="105.6" customHeight="1">
      <c r="A3" s="22" t="s">
        <v>54</v>
      </c>
      <c r="B3" s="22"/>
      <c r="C3" s="22"/>
      <c r="D3" s="22"/>
      <c r="E3" s="22"/>
      <c r="F3" s="22"/>
      <c r="G3" s="22"/>
      <c r="H3" s="22"/>
      <c r="I3" s="22"/>
    </row>
    <row r="4" spans="1:11" ht="51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15</v>
      </c>
      <c r="H4" s="11" t="s">
        <v>8</v>
      </c>
      <c r="I4" s="11" t="s">
        <v>9</v>
      </c>
    </row>
    <row r="5" spans="1:1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</row>
    <row r="6" spans="1:11" s="1" customFormat="1" ht="158.44999999999999" customHeight="1">
      <c r="A6" s="2" t="s">
        <v>16</v>
      </c>
      <c r="B6" s="8" t="s">
        <v>46</v>
      </c>
      <c r="C6" s="15" t="s">
        <v>12</v>
      </c>
      <c r="D6" s="15">
        <v>150</v>
      </c>
      <c r="E6" s="15"/>
      <c r="F6" s="15"/>
      <c r="G6" s="15"/>
      <c r="H6" s="16">
        <f>E6*D6</f>
        <v>0</v>
      </c>
      <c r="I6" s="16">
        <f>G6*D6</f>
        <v>0</v>
      </c>
    </row>
    <row r="7" spans="1:11" s="1" customFormat="1" ht="234.6" customHeight="1">
      <c r="A7" s="2" t="s">
        <v>17</v>
      </c>
      <c r="B7" s="8" t="s">
        <v>51</v>
      </c>
      <c r="C7" s="15" t="s">
        <v>10</v>
      </c>
      <c r="D7" s="15">
        <v>3900</v>
      </c>
      <c r="E7" s="15"/>
      <c r="F7" s="15"/>
      <c r="G7" s="15"/>
      <c r="H7" s="16">
        <f t="shared" ref="H7:H24" si="0">E7*D7</f>
        <v>0</v>
      </c>
      <c r="I7" s="16">
        <f t="shared" ref="I7:I24" si="1">G7*D7</f>
        <v>0</v>
      </c>
    </row>
    <row r="8" spans="1:11" s="1" customFormat="1" ht="85.5" customHeight="1">
      <c r="A8" s="2" t="s">
        <v>18</v>
      </c>
      <c r="B8" s="9" t="s">
        <v>31</v>
      </c>
      <c r="C8" s="17" t="s">
        <v>12</v>
      </c>
      <c r="D8" s="17">
        <v>160</v>
      </c>
      <c r="E8" s="7"/>
      <c r="F8" s="7"/>
      <c r="G8" s="7"/>
      <c r="H8" s="16">
        <f t="shared" si="0"/>
        <v>0</v>
      </c>
      <c r="I8" s="16">
        <f t="shared" si="1"/>
        <v>0</v>
      </c>
    </row>
    <row r="9" spans="1:11" s="1" customFormat="1" ht="144.6" customHeight="1">
      <c r="A9" s="2" t="s">
        <v>19</v>
      </c>
      <c r="B9" s="9" t="s">
        <v>47</v>
      </c>
      <c r="C9" s="17" t="s">
        <v>12</v>
      </c>
      <c r="D9" s="17">
        <v>125</v>
      </c>
      <c r="E9" s="7"/>
      <c r="F9" s="7"/>
      <c r="G9" s="7"/>
      <c r="H9" s="16">
        <f t="shared" si="0"/>
        <v>0</v>
      </c>
      <c r="I9" s="16">
        <f t="shared" si="1"/>
        <v>0</v>
      </c>
    </row>
    <row r="10" spans="1:11" s="1" customFormat="1" ht="174.95" customHeight="1">
      <c r="A10" s="2" t="s">
        <v>20</v>
      </c>
      <c r="B10" s="9" t="s">
        <v>41</v>
      </c>
      <c r="C10" s="17" t="s">
        <v>12</v>
      </c>
      <c r="D10" s="17">
        <v>250</v>
      </c>
      <c r="E10" s="7"/>
      <c r="F10" s="7"/>
      <c r="G10" s="7"/>
      <c r="H10" s="16">
        <f t="shared" si="0"/>
        <v>0</v>
      </c>
      <c r="I10" s="16">
        <f t="shared" si="1"/>
        <v>0</v>
      </c>
    </row>
    <row r="11" spans="1:11" ht="203.45" customHeight="1">
      <c r="A11" s="2" t="s">
        <v>21</v>
      </c>
      <c r="B11" s="9" t="s">
        <v>52</v>
      </c>
      <c r="C11" s="17" t="s">
        <v>12</v>
      </c>
      <c r="D11" s="17">
        <v>250</v>
      </c>
      <c r="E11" s="7"/>
      <c r="F11" s="7"/>
      <c r="G11" s="7"/>
      <c r="H11" s="16">
        <f t="shared" si="0"/>
        <v>0</v>
      </c>
      <c r="I11" s="16">
        <f t="shared" si="1"/>
        <v>0</v>
      </c>
    </row>
    <row r="12" spans="1:11" s="1" customFormat="1" ht="105.6" customHeight="1">
      <c r="A12" s="2" t="s">
        <v>22</v>
      </c>
      <c r="B12" s="9" t="s">
        <v>43</v>
      </c>
      <c r="C12" s="17"/>
      <c r="D12" s="17">
        <v>250</v>
      </c>
      <c r="E12" s="7"/>
      <c r="F12" s="7"/>
      <c r="G12" s="7"/>
      <c r="H12" s="16">
        <f t="shared" si="0"/>
        <v>0</v>
      </c>
      <c r="I12" s="16">
        <f t="shared" si="1"/>
        <v>0</v>
      </c>
    </row>
    <row r="13" spans="1:11" s="1" customFormat="1" ht="143.1" customHeight="1">
      <c r="A13" s="2" t="s">
        <v>23</v>
      </c>
      <c r="B13" s="9" t="s">
        <v>40</v>
      </c>
      <c r="C13" s="17" t="s">
        <v>12</v>
      </c>
      <c r="D13" s="17">
        <v>45</v>
      </c>
      <c r="E13" s="7"/>
      <c r="F13" s="7"/>
      <c r="G13" s="7"/>
      <c r="H13" s="16">
        <f t="shared" si="0"/>
        <v>0</v>
      </c>
      <c r="I13" s="16">
        <f t="shared" si="1"/>
        <v>0</v>
      </c>
    </row>
    <row r="14" spans="1:11" ht="171" customHeight="1">
      <c r="A14" s="2" t="s">
        <v>24</v>
      </c>
      <c r="B14" s="9" t="s">
        <v>32</v>
      </c>
      <c r="C14" s="17" t="s">
        <v>12</v>
      </c>
      <c r="D14" s="17">
        <v>650</v>
      </c>
      <c r="E14" s="7"/>
      <c r="F14" s="7"/>
      <c r="G14" s="7"/>
      <c r="H14" s="16">
        <f t="shared" si="0"/>
        <v>0</v>
      </c>
      <c r="I14" s="16">
        <f t="shared" si="1"/>
        <v>0</v>
      </c>
    </row>
    <row r="15" spans="1:11" s="1" customFormat="1" ht="142.5" customHeight="1">
      <c r="A15" s="2" t="s">
        <v>25</v>
      </c>
      <c r="B15" s="9" t="s">
        <v>45</v>
      </c>
      <c r="C15" s="17" t="s">
        <v>10</v>
      </c>
      <c r="D15" s="17">
        <v>120</v>
      </c>
      <c r="E15" s="7"/>
      <c r="F15" s="7"/>
      <c r="G15" s="7"/>
      <c r="H15" s="16">
        <f t="shared" si="0"/>
        <v>0</v>
      </c>
      <c r="I15" s="16">
        <f t="shared" si="1"/>
        <v>0</v>
      </c>
    </row>
    <row r="16" spans="1:11" ht="105" customHeight="1">
      <c r="A16" s="2" t="s">
        <v>26</v>
      </c>
      <c r="B16" s="9" t="s">
        <v>33</v>
      </c>
      <c r="C16" s="17" t="s">
        <v>10</v>
      </c>
      <c r="D16" s="17">
        <v>180</v>
      </c>
      <c r="E16" s="7"/>
      <c r="F16" s="7"/>
      <c r="G16" s="7"/>
      <c r="H16" s="16">
        <f t="shared" si="0"/>
        <v>0</v>
      </c>
      <c r="I16" s="16">
        <f t="shared" si="1"/>
        <v>0</v>
      </c>
    </row>
    <row r="17" spans="1:9" s="1" customFormat="1" ht="47.45" customHeight="1">
      <c r="A17" s="2" t="s">
        <v>27</v>
      </c>
      <c r="B17" s="9" t="s">
        <v>39</v>
      </c>
      <c r="C17" s="17" t="s">
        <v>10</v>
      </c>
      <c r="D17" s="17">
        <v>100</v>
      </c>
      <c r="E17" s="7"/>
      <c r="F17" s="7"/>
      <c r="G17" s="7"/>
      <c r="H17" s="16">
        <f t="shared" si="0"/>
        <v>0</v>
      </c>
      <c r="I17" s="16">
        <f t="shared" si="1"/>
        <v>0</v>
      </c>
    </row>
    <row r="18" spans="1:9" ht="116.45" customHeight="1">
      <c r="A18" s="2" t="s">
        <v>28</v>
      </c>
      <c r="B18" s="9" t="s">
        <v>44</v>
      </c>
      <c r="C18" s="17" t="s">
        <v>12</v>
      </c>
      <c r="D18" s="17">
        <v>120</v>
      </c>
      <c r="E18" s="7"/>
      <c r="F18" s="7"/>
      <c r="G18" s="7"/>
      <c r="H18" s="16">
        <f t="shared" si="0"/>
        <v>0</v>
      </c>
      <c r="I18" s="16">
        <f t="shared" si="1"/>
        <v>0</v>
      </c>
    </row>
    <row r="19" spans="1:9" ht="116.1" customHeight="1">
      <c r="A19" s="2" t="s">
        <v>29</v>
      </c>
      <c r="B19" s="10" t="s">
        <v>34</v>
      </c>
      <c r="C19" s="17" t="s">
        <v>12</v>
      </c>
      <c r="D19" s="17">
        <v>140</v>
      </c>
      <c r="E19" s="7"/>
      <c r="F19" s="7"/>
      <c r="G19" s="7"/>
      <c r="H19" s="16">
        <f t="shared" si="0"/>
        <v>0</v>
      </c>
      <c r="I19" s="16">
        <f t="shared" si="1"/>
        <v>0</v>
      </c>
    </row>
    <row r="20" spans="1:9" ht="101.45" customHeight="1">
      <c r="A20" s="2" t="s">
        <v>30</v>
      </c>
      <c r="B20" s="10" t="s">
        <v>35</v>
      </c>
      <c r="C20" s="17" t="s">
        <v>12</v>
      </c>
      <c r="D20" s="17">
        <v>70</v>
      </c>
      <c r="E20" s="7"/>
      <c r="F20" s="7"/>
      <c r="G20" s="7"/>
      <c r="H20" s="16">
        <f t="shared" si="0"/>
        <v>0</v>
      </c>
      <c r="I20" s="16">
        <f t="shared" si="1"/>
        <v>0</v>
      </c>
    </row>
    <row r="21" spans="1:9" ht="102.95" customHeight="1">
      <c r="A21" s="2" t="s">
        <v>38</v>
      </c>
      <c r="B21" s="10" t="s">
        <v>36</v>
      </c>
      <c r="C21" s="17" t="s">
        <v>13</v>
      </c>
      <c r="D21" s="17">
        <v>130</v>
      </c>
      <c r="E21" s="7"/>
      <c r="F21" s="7"/>
      <c r="G21" s="7"/>
      <c r="H21" s="16">
        <f t="shared" si="0"/>
        <v>0</v>
      </c>
      <c r="I21" s="16">
        <f t="shared" si="1"/>
        <v>0</v>
      </c>
    </row>
    <row r="22" spans="1:9" ht="99.6" customHeight="1">
      <c r="A22" s="2" t="s">
        <v>48</v>
      </c>
      <c r="B22" s="10" t="s">
        <v>37</v>
      </c>
      <c r="C22" s="17" t="s">
        <v>13</v>
      </c>
      <c r="D22" s="17">
        <v>30</v>
      </c>
      <c r="E22" s="7"/>
      <c r="F22" s="7"/>
      <c r="G22" s="7"/>
      <c r="H22" s="16">
        <f t="shared" si="0"/>
        <v>0</v>
      </c>
      <c r="I22" s="16">
        <f t="shared" si="1"/>
        <v>0</v>
      </c>
    </row>
    <row r="23" spans="1:9" ht="115.5" customHeight="1">
      <c r="A23" s="2" t="s">
        <v>49</v>
      </c>
      <c r="B23" s="10" t="s">
        <v>53</v>
      </c>
      <c r="C23" s="17" t="s">
        <v>12</v>
      </c>
      <c r="D23" s="17">
        <v>10</v>
      </c>
      <c r="E23" s="7"/>
      <c r="F23" s="7"/>
      <c r="G23" s="7"/>
      <c r="H23" s="16">
        <f t="shared" si="0"/>
        <v>0</v>
      </c>
      <c r="I23" s="16">
        <f t="shared" si="1"/>
        <v>0</v>
      </c>
    </row>
    <row r="24" spans="1:9" ht="92.1" customHeight="1">
      <c r="A24" s="2" t="s">
        <v>50</v>
      </c>
      <c r="B24" s="10" t="s">
        <v>42</v>
      </c>
      <c r="C24" s="17" t="s">
        <v>12</v>
      </c>
      <c r="D24" s="17">
        <v>60</v>
      </c>
      <c r="E24" s="7"/>
      <c r="F24" s="7"/>
      <c r="G24" s="7"/>
      <c r="H24" s="16">
        <f t="shared" si="0"/>
        <v>0</v>
      </c>
      <c r="I24" s="16">
        <f t="shared" si="1"/>
        <v>0</v>
      </c>
    </row>
    <row r="25" spans="1:9" ht="44.45" customHeight="1">
      <c r="A25" s="19" t="s">
        <v>11</v>
      </c>
      <c r="B25" s="19"/>
      <c r="C25" s="19"/>
      <c r="D25" s="19"/>
      <c r="E25" s="19"/>
      <c r="F25" s="19"/>
      <c r="G25" s="19"/>
      <c r="H25" s="13">
        <f>SUM(H6:H24)</f>
        <v>0</v>
      </c>
      <c r="I25" s="14">
        <f>SUM(I6:I24)</f>
        <v>0</v>
      </c>
    </row>
    <row r="26" spans="1:9">
      <c r="A26" s="1"/>
      <c r="B26" s="1"/>
      <c r="C26" s="1"/>
      <c r="D26" s="1"/>
      <c r="E26" s="1"/>
      <c r="F26" s="1"/>
      <c r="H26" s="1"/>
      <c r="I26" s="1"/>
    </row>
    <row r="27" spans="1:9" ht="15.75">
      <c r="A27" s="1"/>
      <c r="B27" s="3" t="s">
        <v>14</v>
      </c>
      <c r="C27" s="1"/>
      <c r="D27" s="1"/>
      <c r="E27" s="1"/>
      <c r="F27" s="1"/>
      <c r="H27" s="1"/>
      <c r="I27" s="1"/>
    </row>
    <row r="28" spans="1:9">
      <c r="A28" s="1"/>
      <c r="B28" s="5"/>
      <c r="C28" s="1"/>
      <c r="D28" s="1"/>
      <c r="E28" s="1"/>
      <c r="F28" s="1"/>
      <c r="H28" s="1"/>
      <c r="I28" s="1"/>
    </row>
    <row r="29" spans="1:9">
      <c r="A29" s="1"/>
      <c r="B29" s="4"/>
      <c r="C29" s="1"/>
      <c r="D29" s="1"/>
      <c r="E29" s="1"/>
      <c r="F29" s="1"/>
      <c r="H29" s="1"/>
      <c r="I29" s="1"/>
    </row>
    <row r="30" spans="1:9">
      <c r="A30" s="1"/>
      <c r="B30" s="4"/>
      <c r="C30" s="20"/>
      <c r="D30" s="20"/>
      <c r="E30" s="20"/>
      <c r="F30" s="20"/>
      <c r="G30" s="20"/>
      <c r="H30" s="20"/>
      <c r="I30" s="1"/>
    </row>
    <row r="31" spans="1:9">
      <c r="A31" s="1"/>
      <c r="B31" s="6"/>
      <c r="C31" s="21"/>
      <c r="D31" s="21"/>
      <c r="E31" s="21"/>
      <c r="F31" s="21"/>
      <c r="G31" s="21"/>
      <c r="H31" s="21"/>
      <c r="I31" s="1"/>
    </row>
    <row r="32" spans="1:9">
      <c r="A32" s="1"/>
      <c r="B32" s="1"/>
      <c r="C32" s="1"/>
      <c r="D32" s="1"/>
      <c r="E32" s="1"/>
      <c r="F32" s="1"/>
      <c r="H32" s="1"/>
      <c r="I32" s="1"/>
    </row>
  </sheetData>
  <mergeCells count="6">
    <mergeCell ref="A25:G25"/>
    <mergeCell ref="C30:H30"/>
    <mergeCell ref="C31:H31"/>
    <mergeCell ref="A3:I3"/>
    <mergeCell ref="A1:B1"/>
    <mergeCell ref="A2:B2"/>
  </mergeCells>
  <phoneticPr fontId="9" type="noConversion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Swietlica</cp:lastModifiedBy>
  <cp:lastPrinted>2025-12-03T09:56:16Z</cp:lastPrinted>
  <dcterms:created xsi:type="dcterms:W3CDTF">2022-05-17T10:21:17Z</dcterms:created>
  <dcterms:modified xsi:type="dcterms:W3CDTF">2025-12-03T09:57:36Z</dcterms:modified>
</cp:coreProperties>
</file>